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广西规范整合中医骨伤及中医特殊疗法类医疗服务价格项目表" sheetId="1" r:id="rId1"/>
  </sheets>
  <definedNames>
    <definedName name="_xlnm._FilterDatabase" localSheetId="0" hidden="1">广西规范整合中医骨伤及中医特殊疗法类医疗服务价格项目表!$A$32:$M$32</definedName>
    <definedName name="_xlnm.Print_Titles" localSheetId="0">广西规范整合中医骨伤及中医特殊疗法类医疗服务价格项目表!$7:$8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<sst xmlns="http://schemas.openxmlformats.org/spreadsheetml/2006/main" count="213" uniqueCount="116">
  <si>
    <t>附件1</t>
  </si>
  <si>
    <t>广西规范整合中医骨伤及中医特殊疗法类医疗服务价格项目表</t>
  </si>
  <si>
    <t>广西规范整合中医骨伤类医疗服务项目价格表</t>
  </si>
  <si>
    <r>
      <rPr>
        <b/>
        <sz val="14"/>
        <color theme="1"/>
        <rFont val="宋体"/>
        <charset val="134"/>
        <scheme val="minor"/>
      </rPr>
      <t>使用说明:</t>
    </r>
    <r>
      <rPr>
        <sz val="14"/>
        <color theme="1"/>
        <rFont val="宋体"/>
        <charset val="134"/>
        <scheme val="minor"/>
      </rPr>
      <t xml:space="preserve">
1.本指南以中医骨伤为重点，按照中医骨伤治疗方式的服务产出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中医骨伤类项目在操作层面存在差异，但在价格项目和定价水平层面具备合并同类项的条件，立项指南对目前常用的中医骨伤类项目进行了合并。地方医保部门制定“中医骨伤类”医疗服务项目价格时，要充分体现技术劳务价值，使收费水平覆盖绝大部分中医骨伤类项目，使整合前后的中医骨伤类项目收费水平大体相当；立项指南所定价格属于政府指导价为最高限价，下浮不限；同时，医疗机构、医务人员实施中医骨伤过程中有关创新改良，采取“现有项目兼容”的方式简化处理，无需申报新增医疗服务价格项目，直接按照对应的整合项目执行即可。地方价格政策与《全国医疗服务价格规范》不一致时，医疗机构收费依据应以当地价格政策为准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各项的加/减收水平后，求和得出加/减收金额。
4.本指南所称“扩展项”，指同一项目下以不同方式提供或在不同场景应用时，只扩展价格项目适用范围、不额外加价的一类子项，子项的价格按主项目执行。
5.本指南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
6. 本指南所称的“每关节”是指，单个大关节（肩、肘、腕、髋、膝、踝）、颈椎、胸椎、腰椎、单侧手掌部关节、单侧足部关节、单侧颞颌关节、单侧肩锁关节、胸锁关节。
7. 本指南所称的“儿童”是指6岁及以下未成年人。
8. 本指南中涉及“包括……”“……等”的，属于开放型表述，所指对象不仅局限于表述中列明的事项，也包括未列明的同类事项。</t>
    </r>
  </si>
  <si>
    <t>序号</t>
  </si>
  <si>
    <t>财务分类</t>
  </si>
  <si>
    <t>国家编码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</si>
  <si>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</si>
  <si>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</si>
  <si>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</si>
  <si>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</si>
  <si>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</si>
  <si>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</si>
  <si>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</si>
  <si>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价格（元）</t>
  </si>
  <si>
    <t>医保支付类别</t>
  </si>
  <si>
    <t>一级
及以下</t>
  </si>
  <si>
    <t>二级</t>
  </si>
  <si>
    <t>三级</t>
  </si>
  <si>
    <t>治疗费</t>
  </si>
  <si>
    <t>014300000010000</t>
  </si>
  <si>
    <t>手法整复术（关节脱位）</t>
  </si>
  <si>
    <t>通过手法（或辅助器械）使脱位或紊乱关节复位。</t>
  </si>
  <si>
    <t>所定价格涵盖摆位、整复、包扎、必要时固定等步骤，以及必要时使用辅助器械所需的人力资源和基本物质资源消耗。</t>
  </si>
  <si>
    <t>01儿童加收</t>
  </si>
  <si>
    <t>每关节</t>
  </si>
  <si>
    <t>甲</t>
  </si>
  <si>
    <t>014300000010001</t>
  </si>
  <si>
    <t>手法整复术（关节脱位）-儿童（加收）</t>
  </si>
  <si>
    <t>014300000020000</t>
  </si>
  <si>
    <t>手法整复术（复杂关节脱位）</t>
  </si>
  <si>
    <t>通过手法（或辅助器械）使脱位复杂关节复位。</t>
  </si>
  <si>
    <t>“复杂关节脱位”指寰枢椎、髋关节、骨盆等关节脱位以及陈旧性脱位。</t>
  </si>
  <si>
    <t>014300000020001</t>
  </si>
  <si>
    <t>手法整复术（复杂关节脱位）-儿童（加收）</t>
  </si>
  <si>
    <t>014300000030000</t>
  </si>
  <si>
    <t>手法整复术（骨伤）</t>
  </si>
  <si>
    <t>通过正骨手法（或辅助器械）使骨折或韧带损伤复位。</t>
  </si>
  <si>
    <t>每处骨折</t>
  </si>
  <si>
    <t>014300000030001</t>
  </si>
  <si>
    <t>手法整复术（骨伤）-儿童（加收）</t>
  </si>
  <si>
    <t>014300000040000</t>
  </si>
  <si>
    <t>手法整复术（复杂骨伤）</t>
  </si>
  <si>
    <t>通过正骨手法（或辅助器械）使复杂骨折或韧带损伤复位。</t>
  </si>
  <si>
    <t>“复杂骨伤”指脊柱、骨盆、关节内等骨折以及陈旧性、粉碎性骨折。</t>
  </si>
  <si>
    <t>014300000040001</t>
  </si>
  <si>
    <t>手法整复术（复杂骨伤）-儿童（加收）</t>
  </si>
  <si>
    <t>014300000050000</t>
  </si>
  <si>
    <t>小夹板固定术</t>
  </si>
  <si>
    <t>通过小夹板等各种外固定方式对骨折部位进行包扎固定。</t>
  </si>
  <si>
    <t>所定价格涵盖摆位、固定等步骤所需的人力资源和基本物质资源消耗。</t>
  </si>
  <si>
    <t>部位</t>
  </si>
  <si>
    <t>014300000050001</t>
  </si>
  <si>
    <t>小夹板固定术-儿童（加收）</t>
  </si>
  <si>
    <t>014300000060000</t>
  </si>
  <si>
    <t>小夹板调整术</t>
  </si>
  <si>
    <t>根据患者复诊情况对小夹板等外固定装置进行调整。</t>
  </si>
  <si>
    <t>所定价格涵盖观察、调整等步骤所需的人力资源和基本物质资源消耗。</t>
  </si>
  <si>
    <t>014300000060001</t>
  </si>
  <si>
    <t>小夹板调整术-儿童（加收）</t>
  </si>
  <si>
    <t>手术费</t>
  </si>
  <si>
    <t>014300000070000</t>
  </si>
  <si>
    <t>中医复位内固定术</t>
  </si>
  <si>
    <t>使用各种针具、钉具，以内固定方式复位固定骨折部位。</t>
  </si>
  <si>
    <t>所定价格涵盖摆位、消毒、进针、牵拉复位、撬拨、包扎固定等步骤所需的人力资源和基本物质资源消耗。</t>
  </si>
  <si>
    <t>014300000070001</t>
  </si>
  <si>
    <t>中医复位内固定术-儿童（加收）</t>
  </si>
  <si>
    <t>014300000080000</t>
  </si>
  <si>
    <t>手法松解术</t>
  </si>
  <si>
    <t>通过理筋、松筋、弹拨等手法疏通经络、松解粘连、滑利关节。</t>
  </si>
  <si>
    <t>所定价格涵盖摆位、手法疏通等步骤，以及必要时使用辅助器械所需的人力资源和基本物质资源消耗。</t>
  </si>
  <si>
    <t>次</t>
  </si>
  <si>
    <t>不与同部位中医推拿同时收费。</t>
  </si>
  <si>
    <t>014300000080001</t>
  </si>
  <si>
    <t>手法松解术-儿童（加收）</t>
  </si>
  <si>
    <t>014300000090000</t>
  </si>
  <si>
    <t>手法挤压术</t>
  </si>
  <si>
    <t>通过抚触挤压腱鞘囊肿，使囊肿破裂。</t>
  </si>
  <si>
    <t>所定价格涵盖定位、抚触、挤压等步骤所需的人力资源和基本物质资源消耗。</t>
  </si>
  <si>
    <t>014300000090001</t>
  </si>
  <si>
    <t>手法挤压术-儿童（加收）</t>
  </si>
  <si>
    <t>广西规范整合中医特殊疗法类医疗服务项目价格表</t>
  </si>
  <si>
    <r>
      <rPr>
        <b/>
        <sz val="14"/>
        <color theme="1"/>
        <rFont val="宋体"/>
        <charset val="134"/>
        <scheme val="minor"/>
      </rPr>
      <t>使用说明:</t>
    </r>
    <r>
      <rPr>
        <sz val="14"/>
        <color theme="1"/>
        <rFont val="宋体"/>
        <charset val="134"/>
        <scheme val="minor"/>
      </rPr>
      <t xml:space="preserve">
1.本指南以中医特殊疗法为重点，按照中医特殊疗法治疗方式的服务产出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中医特殊疗法类项目在操作层面存在差异，但在价格项目和定价水平层面具备合并同类项的条件，立项指南对目前常用的中医特殊疗法类项目进行了合并。地方医保部门制定“中医特殊疗法类”医疗服务项目价格时，要充分体现技术劳务价值，使收费水平覆盖绝大部分中医特殊疗法类项目，使整合前后的中医特殊疗法类项目收费水平大体相当；立项指南所定价格属于政府指导价为最高限价，下浮不限；同时，医疗机构、医务人员实施中医特殊疗法过程中有关创新改良，采取“现有项目兼容”的方式简化处理，无需申报新增医疗服务价格项目，直接按照对应的整合项目执行即可。地方价格政策与《全国医疗服务价格规范》不一致时，医疗机构收费依据应以当地价格政策为准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各项的加/减收水平后，求和得出加/减收金额。
4.本指南所称“扩展项”，指同一项目下以不同方式提供或在不同场景应用时，只扩展价格项目适用范围、不额外加价的一类子项，子项的价格按主项目执行。
5.本指南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
6.本指南所称的“儿童”是指6岁及以下未成年人。
7.本指南中涉及“包括……”“……等”的，属于开放型表述，所指对象不仅局限于表述中列明的事项，也包括未列明的同类事项。</t>
    </r>
  </si>
  <si>
    <t>014600000010000</t>
  </si>
  <si>
    <t>针刀（钩活）疗法</t>
  </si>
  <si>
    <t>使用针刀、铍针、刃针等各种针刀具，对病变组织松解剥离，起到缓解症状或治疗疾病的作用。</t>
  </si>
  <si>
    <t>所定价格涵盖定位、穿刺、剥离、包扎等人力资源和基本物质资源消耗。</t>
  </si>
  <si>
    <t>01脊柱针刀疗法加收</t>
  </si>
  <si>
    <t>1.头部、颈部、胸部、腰部、腹部、臀部、单侧手部、单侧足部、四肢单个大关节（肩关节、腕关节、肘关节、髋关节、膝关节、踝关节）可分别按一个部位计价；
2.一次部位多次进针的不叠加收费。</t>
  </si>
  <si>
    <t>014600000010001</t>
  </si>
  <si>
    <t>针刀（钩活）疗法-脊柱针刀疗法（加收）</t>
  </si>
  <si>
    <t>014600000020000</t>
  </si>
  <si>
    <t>点穴疗法</t>
  </si>
  <si>
    <t>通过对穴位或局部点压施术，起到缓解症状或治疗疾病的作用。</t>
  </si>
  <si>
    <t>所定价格涵盖定位、施压等人力资源和基本物质资源消耗。</t>
  </si>
  <si>
    <t>014600000030000</t>
  </si>
  <si>
    <t>中医烙法</t>
  </si>
  <si>
    <t>通过烙具烙烫病变部位，起到缓解症状或治疗疾病的作用。</t>
  </si>
  <si>
    <t>所定价格涵盖定位、消毒、烙烫等人力资源和基本物质资源消耗。</t>
  </si>
  <si>
    <t>014600000030001</t>
  </si>
  <si>
    <t>中医烙法-儿童（加收）</t>
  </si>
  <si>
    <t>014600000040000</t>
  </si>
  <si>
    <t>白内障针拨术</t>
  </si>
  <si>
    <t>通过拨障针摘除晶状体混浊部分。</t>
  </si>
  <si>
    <t>所定价格涵盖散瞳、消毒、开睑、切口、拨障针拨断晶状体悬韧带、晶体压入玻璃体腔、出针、闭合切口、包扎等人力资源和基本物质资源消耗。</t>
  </si>
  <si>
    <t>单眼</t>
  </si>
  <si>
    <t>014600000050000</t>
  </si>
  <si>
    <t>足底反射疗法</t>
  </si>
  <si>
    <t>通过手法对足部反射区进行刺激，起到缓解症状或治疗疾病的作用。</t>
  </si>
  <si>
    <t>所定价格涵盖泡洗、定位、穴位刺激等人力资源和基本物质资源消耗。</t>
  </si>
  <si>
    <t>不与中医推拿同时收费。</t>
  </si>
  <si>
    <t>自费</t>
  </si>
  <si>
    <t>014600000060000</t>
  </si>
  <si>
    <t>红皮病清消治疗</t>
  </si>
  <si>
    <t>针对红皮病病变部位进行清创处理、中药外敷，起到促进皮损愈合的作用。</t>
  </si>
  <si>
    <t>所定价格涵盖消毒、清创、敷药、包扎等人力资源和基本物质资源消耗。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</si>
</sst>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4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zoomScale="80" zoomScaleNormal="80" workbookViewId="0">
      <selection activeCell="A1" sqref="A1:B1"/>
    </sheetView>
  </sheetViews>
  <sheetFormatPr defaultColWidth="9" defaultRowHeight="48" customHeight="1"/>
  <cols>
    <col min="1" max="1" width="6.64601769911504" style="6" customWidth="1"/>
    <col min="2" max="2" width="13.7433628318584" style="6" customWidth="1"/>
    <col min="3" max="3" width="26.2389380530973" style="6" customWidth="1"/>
    <col min="4" max="4" width="20.9115044247788" style="6" customWidth="1"/>
    <col min="5" max="5" width="37.3451327433628" style="7" customWidth="1"/>
    <col min="6" max="6" width="44.0619469026549" style="7" customWidth="1"/>
    <col min="7" max="9" width="15.2654867256637" style="6" customWidth="1"/>
    <col min="10" max="10" width="22.3362831858407" style="7" customWidth="1"/>
    <col min="11" max="13" width="13.5486725663717" style="7" customWidth="1"/>
    <col min="14" max="14" width="11.716814159292" style="6" customWidth="1"/>
    <col min="15" max="16384" width="9" style="5"/>
  </cols>
  <sheetData>
    <row r="1" s="1" customFormat="1" ht="30" customHeight="1" spans="1:14">
      <c r="A1" s="8" t="s">
        <v>0</v>
      </c>
      <c r="B1" s="8"/>
      <c r="C1" s="9"/>
      <c r="D1" s="9"/>
      <c r="E1" s="10"/>
      <c r="F1" s="10"/>
      <c r="G1" s="11"/>
      <c r="H1" s="10"/>
      <c r="I1" s="10"/>
      <c r="J1" s="10"/>
      <c r="K1" s="10"/>
      <c r="L1" s="10"/>
      <c r="M1" s="10"/>
      <c r="N1" s="12"/>
    </row>
    <row r="2" s="1" customFormat="1" ht="30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16" customHeight="1" spans="1:1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2"/>
    </row>
    <row r="4" ht="40" customHeight="1" spans="1:1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ht="40" customHeight="1" spans="1:14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ht="284" customHeight="1" spans="1:1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ht="40" customHeight="1" spans="1:14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8" t="s">
        <v>14</v>
      </c>
      <c r="L7" s="18"/>
      <c r="M7" s="18"/>
      <c r="N7" s="17" t="s">
        <v>15</v>
      </c>
    </row>
    <row r="8" ht="40" customHeight="1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 t="s">
        <v>16</v>
      </c>
      <c r="L8" s="17" t="s">
        <v>17</v>
      </c>
      <c r="M8" s="17" t="s">
        <v>18</v>
      </c>
      <c r="N8" s="17"/>
    </row>
    <row r="9" ht="70.5" spans="1:14">
      <c r="A9" s="19">
        <v>1</v>
      </c>
      <c r="B9" s="19" t="s">
        <v>19</v>
      </c>
      <c r="C9" s="19" t="s">
        <v>20</v>
      </c>
      <c r="D9" s="20" t="s">
        <v>21</v>
      </c>
      <c r="E9" s="20" t="s">
        <v>22</v>
      </c>
      <c r="F9" s="20" t="s">
        <v>23</v>
      </c>
      <c r="G9" s="20" t="s">
        <v>24</v>
      </c>
      <c r="H9" s="19"/>
      <c r="I9" s="19" t="s">
        <v>25</v>
      </c>
      <c r="J9" s="20"/>
      <c r="K9" s="21">
        <v>119</v>
      </c>
      <c r="L9" s="21">
        <v>133.8</v>
      </c>
      <c r="M9" s="21">
        <v>148.7</v>
      </c>
      <c r="N9" s="22" t="s">
        <v>26</v>
      </c>
    </row>
    <row r="10" ht="52.9" spans="1:14">
      <c r="A10" s="19"/>
      <c r="B10" s="19" t="s">
        <v>19</v>
      </c>
      <c r="C10" s="19" t="s">
        <v>27</v>
      </c>
      <c r="D10" s="20" t="s">
        <v>28</v>
      </c>
      <c r="E10" s="20"/>
      <c r="F10" s="20"/>
      <c r="G10" s="20"/>
      <c r="H10" s="19"/>
      <c r="I10" s="19" t="s">
        <v>25</v>
      </c>
      <c r="J10" s="20"/>
      <c r="K10" s="21">
        <f>K9*0.3</f>
        <v>35.7</v>
      </c>
      <c r="L10" s="21">
        <v>40.1</v>
      </c>
      <c r="M10" s="21">
        <v>44.6</v>
      </c>
      <c r="N10" s="22" t="s">
        <v>26</v>
      </c>
    </row>
    <row r="11" ht="70.5" spans="1:14">
      <c r="A11" s="19">
        <v>2</v>
      </c>
      <c r="B11" s="19" t="s">
        <v>19</v>
      </c>
      <c r="C11" s="19" t="s">
        <v>29</v>
      </c>
      <c r="D11" s="20" t="s">
        <v>30</v>
      </c>
      <c r="E11" s="20" t="s">
        <v>31</v>
      </c>
      <c r="F11" s="20" t="s">
        <v>23</v>
      </c>
      <c r="G11" s="20" t="s">
        <v>24</v>
      </c>
      <c r="H11" s="19"/>
      <c r="I11" s="19" t="s">
        <v>25</v>
      </c>
      <c r="J11" s="20" t="s">
        <v>32</v>
      </c>
      <c r="K11" s="23">
        <v>249.6</v>
      </c>
      <c r="L11" s="23">
        <v>280.8</v>
      </c>
      <c r="M11" s="23">
        <v>312</v>
      </c>
      <c r="N11" s="22" t="s">
        <v>26</v>
      </c>
    </row>
    <row r="12" ht="52.9" spans="1:14">
      <c r="A12" s="19"/>
      <c r="B12" s="19" t="s">
        <v>19</v>
      </c>
      <c r="C12" s="19" t="s">
        <v>33</v>
      </c>
      <c r="D12" s="20" t="s">
        <v>34</v>
      </c>
      <c r="E12" s="20"/>
      <c r="F12" s="20"/>
      <c r="G12" s="20"/>
      <c r="H12" s="20"/>
      <c r="I12" s="19" t="s">
        <v>25</v>
      </c>
      <c r="J12" s="20"/>
      <c r="K12" s="23">
        <v>74.9</v>
      </c>
      <c r="L12" s="23">
        <v>84.2</v>
      </c>
      <c r="M12" s="23">
        <v>93.6</v>
      </c>
      <c r="N12" s="22" t="s">
        <v>26</v>
      </c>
    </row>
    <row r="13" ht="70.5" spans="1:14">
      <c r="A13" s="19">
        <v>3</v>
      </c>
      <c r="B13" s="19" t="s">
        <v>19</v>
      </c>
      <c r="C13" s="19" t="s">
        <v>35</v>
      </c>
      <c r="D13" s="20" t="s">
        <v>36</v>
      </c>
      <c r="E13" s="20" t="s">
        <v>37</v>
      </c>
      <c r="F13" s="20" t="s">
        <v>23</v>
      </c>
      <c r="G13" s="20" t="s">
        <v>24</v>
      </c>
      <c r="H13" s="19"/>
      <c r="I13" s="19" t="s">
        <v>38</v>
      </c>
      <c r="J13" s="20"/>
      <c r="K13" s="23">
        <v>144.3</v>
      </c>
      <c r="L13" s="23">
        <v>162.4</v>
      </c>
      <c r="M13" s="23">
        <v>180.4</v>
      </c>
      <c r="N13" s="22" t="s">
        <v>26</v>
      </c>
    </row>
    <row r="14" ht="52.9" spans="1:14">
      <c r="A14" s="19"/>
      <c r="B14" s="19" t="s">
        <v>19</v>
      </c>
      <c r="C14" s="19" t="s">
        <v>39</v>
      </c>
      <c r="D14" s="20" t="s">
        <v>40</v>
      </c>
      <c r="E14" s="20"/>
      <c r="F14" s="20"/>
      <c r="G14" s="20"/>
      <c r="H14" s="19"/>
      <c r="I14" s="19" t="s">
        <v>38</v>
      </c>
      <c r="J14" s="20"/>
      <c r="K14" s="23">
        <v>43.3008</v>
      </c>
      <c r="L14" s="23">
        <v>48.7</v>
      </c>
      <c r="M14" s="23">
        <v>54.1</v>
      </c>
      <c r="N14" s="22" t="s">
        <v>26</v>
      </c>
    </row>
    <row r="15" ht="70.5" spans="1:14">
      <c r="A15" s="19">
        <v>4</v>
      </c>
      <c r="B15" s="19" t="s">
        <v>19</v>
      </c>
      <c r="C15" s="19" t="s">
        <v>41</v>
      </c>
      <c r="D15" s="20" t="s">
        <v>42</v>
      </c>
      <c r="E15" s="20" t="s">
        <v>43</v>
      </c>
      <c r="F15" s="20" t="s">
        <v>23</v>
      </c>
      <c r="G15" s="20" t="s">
        <v>24</v>
      </c>
      <c r="H15" s="20"/>
      <c r="I15" s="19" t="s">
        <v>38</v>
      </c>
      <c r="J15" s="20" t="s">
        <v>44</v>
      </c>
      <c r="K15" s="23">
        <v>288</v>
      </c>
      <c r="L15" s="23">
        <v>324</v>
      </c>
      <c r="M15" s="23">
        <v>360</v>
      </c>
      <c r="N15" s="22" t="s">
        <v>26</v>
      </c>
    </row>
    <row r="16" ht="52.9" spans="1:14">
      <c r="A16" s="19"/>
      <c r="B16" s="19" t="s">
        <v>19</v>
      </c>
      <c r="C16" s="19" t="s">
        <v>45</v>
      </c>
      <c r="D16" s="20" t="s">
        <v>46</v>
      </c>
      <c r="E16" s="20"/>
      <c r="F16" s="20"/>
      <c r="G16" s="20"/>
      <c r="H16" s="20"/>
      <c r="I16" s="19" t="s">
        <v>38</v>
      </c>
      <c r="J16" s="20"/>
      <c r="K16" s="23">
        <v>86.4</v>
      </c>
      <c r="L16" s="23">
        <v>97.2</v>
      </c>
      <c r="M16" s="23">
        <v>108</v>
      </c>
      <c r="N16" s="22" t="s">
        <v>26</v>
      </c>
    </row>
    <row r="17" ht="35.25" spans="1:14">
      <c r="A17" s="19">
        <v>5</v>
      </c>
      <c r="B17" s="19" t="s">
        <v>19</v>
      </c>
      <c r="C17" s="19" t="s">
        <v>47</v>
      </c>
      <c r="D17" s="20" t="s">
        <v>48</v>
      </c>
      <c r="E17" s="20" t="s">
        <v>49</v>
      </c>
      <c r="F17" s="20" t="s">
        <v>50</v>
      </c>
      <c r="G17" s="20" t="s">
        <v>24</v>
      </c>
      <c r="H17" s="19"/>
      <c r="I17" s="19" t="s">
        <v>51</v>
      </c>
      <c r="J17" s="20"/>
      <c r="K17" s="23">
        <v>162.2</v>
      </c>
      <c r="L17" s="23">
        <v>182.5</v>
      </c>
      <c r="M17" s="23">
        <v>202.8</v>
      </c>
      <c r="N17" s="22" t="s">
        <v>26</v>
      </c>
    </row>
    <row r="18" ht="35.25" spans="1:14">
      <c r="A18" s="19"/>
      <c r="B18" s="19" t="s">
        <v>19</v>
      </c>
      <c r="C18" s="19" t="s">
        <v>52</v>
      </c>
      <c r="D18" s="20" t="s">
        <v>53</v>
      </c>
      <c r="E18" s="20"/>
      <c r="F18" s="20"/>
      <c r="G18" s="20"/>
      <c r="H18" s="20"/>
      <c r="I18" s="19" t="s">
        <v>51</v>
      </c>
      <c r="J18" s="20"/>
      <c r="K18" s="23">
        <v>48.6</v>
      </c>
      <c r="L18" s="23">
        <v>54.7</v>
      </c>
      <c r="M18" s="23">
        <v>60.8</v>
      </c>
      <c r="N18" s="22" t="s">
        <v>26</v>
      </c>
    </row>
    <row r="19" ht="35.25" spans="1:14">
      <c r="A19" s="19">
        <v>6</v>
      </c>
      <c r="B19" s="19" t="s">
        <v>19</v>
      </c>
      <c r="C19" s="19" t="s">
        <v>54</v>
      </c>
      <c r="D19" s="20" t="s">
        <v>55</v>
      </c>
      <c r="E19" s="20" t="s">
        <v>56</v>
      </c>
      <c r="F19" s="20" t="s">
        <v>57</v>
      </c>
      <c r="G19" s="20" t="s">
        <v>24</v>
      </c>
      <c r="H19" s="20"/>
      <c r="I19" s="19" t="s">
        <v>51</v>
      </c>
      <c r="J19" s="20"/>
      <c r="K19" s="23">
        <v>48</v>
      </c>
      <c r="L19" s="23">
        <v>54</v>
      </c>
      <c r="M19" s="23">
        <v>60</v>
      </c>
      <c r="N19" s="22" t="s">
        <v>26</v>
      </c>
    </row>
    <row r="20" ht="35.25" spans="1:14">
      <c r="A20" s="19"/>
      <c r="B20" s="19" t="s">
        <v>19</v>
      </c>
      <c r="C20" s="19" t="s">
        <v>58</v>
      </c>
      <c r="D20" s="20" t="s">
        <v>59</v>
      </c>
      <c r="E20" s="20"/>
      <c r="F20" s="20"/>
      <c r="G20" s="20"/>
      <c r="H20" s="20"/>
      <c r="I20" s="19" t="s">
        <v>51</v>
      </c>
      <c r="J20" s="20"/>
      <c r="K20" s="23">
        <v>14.4</v>
      </c>
      <c r="L20" s="23">
        <v>16.2</v>
      </c>
      <c r="M20" s="23">
        <v>18</v>
      </c>
      <c r="N20" s="22" t="s">
        <v>26</v>
      </c>
    </row>
    <row r="21" ht="52.9" spans="1:14">
      <c r="A21" s="19">
        <v>7</v>
      </c>
      <c r="B21" s="19" t="s">
        <v>60</v>
      </c>
      <c r="C21" s="19" t="s">
        <v>61</v>
      </c>
      <c r="D21" s="20" t="s">
        <v>62</v>
      </c>
      <c r="E21" s="20" t="s">
        <v>63</v>
      </c>
      <c r="F21" s="20" t="s">
        <v>64</v>
      </c>
      <c r="G21" s="20" t="s">
        <v>24</v>
      </c>
      <c r="H21" s="20"/>
      <c r="I21" s="19" t="s">
        <v>38</v>
      </c>
      <c r="J21" s="20"/>
      <c r="K21" s="23">
        <v>333.2</v>
      </c>
      <c r="L21" s="23">
        <v>374.9</v>
      </c>
      <c r="M21" s="23">
        <v>416.5</v>
      </c>
      <c r="N21" s="22" t="s">
        <v>26</v>
      </c>
    </row>
    <row r="22" ht="35.25" spans="1:14">
      <c r="A22" s="19"/>
      <c r="B22" s="19" t="s">
        <v>60</v>
      </c>
      <c r="C22" s="19" t="s">
        <v>65</v>
      </c>
      <c r="D22" s="20" t="s">
        <v>66</v>
      </c>
      <c r="E22" s="20"/>
      <c r="F22" s="20"/>
      <c r="G22" s="20"/>
      <c r="H22" s="20"/>
      <c r="I22" s="19" t="s">
        <v>38</v>
      </c>
      <c r="J22" s="20"/>
      <c r="K22" s="23">
        <f>M22*0.8</f>
        <v>100</v>
      </c>
      <c r="L22" s="23">
        <f>M22*0.9</f>
        <v>112.5</v>
      </c>
      <c r="M22" s="23">
        <v>125</v>
      </c>
      <c r="N22" s="22" t="s">
        <v>26</v>
      </c>
    </row>
    <row r="23" ht="52.9" spans="1:14">
      <c r="A23" s="19">
        <v>8</v>
      </c>
      <c r="B23" s="19" t="s">
        <v>19</v>
      </c>
      <c r="C23" s="19" t="s">
        <v>67</v>
      </c>
      <c r="D23" s="20" t="s">
        <v>68</v>
      </c>
      <c r="E23" s="20" t="s">
        <v>69</v>
      </c>
      <c r="F23" s="20" t="s">
        <v>70</v>
      </c>
      <c r="G23" s="20" t="s">
        <v>24</v>
      </c>
      <c r="H23" s="20"/>
      <c r="I23" s="19" t="s">
        <v>71</v>
      </c>
      <c r="J23" s="20" t="s">
        <v>72</v>
      </c>
      <c r="K23" s="23">
        <v>113.4</v>
      </c>
      <c r="L23" s="23">
        <v>127.6</v>
      </c>
      <c r="M23" s="23">
        <v>141.8</v>
      </c>
      <c r="N23" s="22" t="s">
        <v>26</v>
      </c>
    </row>
    <row r="24" ht="35.25" spans="1:14">
      <c r="A24" s="19"/>
      <c r="B24" s="19" t="s">
        <v>19</v>
      </c>
      <c r="C24" s="19" t="s">
        <v>73</v>
      </c>
      <c r="D24" s="20" t="s">
        <v>74</v>
      </c>
      <c r="E24" s="20"/>
      <c r="F24" s="20"/>
      <c r="G24" s="20"/>
      <c r="H24" s="20"/>
      <c r="I24" s="19" t="s">
        <v>71</v>
      </c>
      <c r="J24" s="20"/>
      <c r="K24" s="23">
        <v>34</v>
      </c>
      <c r="L24" s="23">
        <v>38.2</v>
      </c>
      <c r="M24" s="23">
        <v>42.5</v>
      </c>
      <c r="N24" s="22" t="s">
        <v>26</v>
      </c>
    </row>
    <row r="25" ht="35.25" spans="1:14">
      <c r="A25" s="19">
        <v>9</v>
      </c>
      <c r="B25" s="19" t="s">
        <v>19</v>
      </c>
      <c r="C25" s="19" t="s">
        <v>75</v>
      </c>
      <c r="D25" s="20" t="s">
        <v>76</v>
      </c>
      <c r="E25" s="20" t="s">
        <v>77</v>
      </c>
      <c r="F25" s="20" t="s">
        <v>78</v>
      </c>
      <c r="G25" s="20" t="s">
        <v>24</v>
      </c>
      <c r="H25" s="20"/>
      <c r="I25" s="19" t="s">
        <v>71</v>
      </c>
      <c r="J25" s="20"/>
      <c r="K25" s="23">
        <v>31.2</v>
      </c>
      <c r="L25" s="23">
        <v>35.1</v>
      </c>
      <c r="M25" s="23">
        <v>39</v>
      </c>
      <c r="N25" s="22" t="s">
        <v>26</v>
      </c>
    </row>
    <row r="26" ht="35.25" spans="1:14">
      <c r="A26" s="19"/>
      <c r="B26" s="19" t="s">
        <v>19</v>
      </c>
      <c r="C26" s="19" t="s">
        <v>79</v>
      </c>
      <c r="D26" s="20" t="s">
        <v>80</v>
      </c>
      <c r="E26" s="20"/>
      <c r="F26" s="20"/>
      <c r="G26" s="20"/>
      <c r="H26" s="20"/>
      <c r="I26" s="19" t="s">
        <v>71</v>
      </c>
      <c r="J26" s="20"/>
      <c r="K26" s="23">
        <v>9.4</v>
      </c>
      <c r="L26" s="23">
        <v>10.5</v>
      </c>
      <c r="M26" s="23">
        <v>11.7</v>
      </c>
      <c r="N26" s="22" t="s">
        <v>26</v>
      </c>
    </row>
    <row r="27" ht="28" customHeight="1"/>
    <row r="28" s="2" customFormat="1" ht="40" customHeight="1" spans="1:14">
      <c r="A28" s="15" t="s">
        <v>81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="3" customFormat="1" ht="40" customHeight="1" spans="1:14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ht="292" customHeight="1" spans="1:1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="4" customFormat="1" ht="40" customHeight="1" spans="1:14">
      <c r="A31" s="24" t="s">
        <v>4</v>
      </c>
      <c r="B31" s="25" t="s">
        <v>5</v>
      </c>
      <c r="C31" s="25" t="s">
        <v>6</v>
      </c>
      <c r="D31" s="24" t="s">
        <v>7</v>
      </c>
      <c r="E31" s="24" t="s">
        <v>8</v>
      </c>
      <c r="F31" s="24" t="s">
        <v>9</v>
      </c>
      <c r="G31" s="24" t="s">
        <v>10</v>
      </c>
      <c r="H31" s="24" t="s">
        <v>11</v>
      </c>
      <c r="I31" s="24" t="s">
        <v>12</v>
      </c>
      <c r="J31" s="24" t="s">
        <v>13</v>
      </c>
      <c r="K31" s="18" t="s">
        <v>14</v>
      </c>
      <c r="L31" s="18"/>
      <c r="M31" s="18"/>
      <c r="N31" s="17" t="s">
        <v>15</v>
      </c>
    </row>
    <row r="32" s="4" customFormat="1" ht="40" customHeight="1" spans="1:14">
      <c r="A32" s="17"/>
      <c r="B32" s="24"/>
      <c r="C32" s="24"/>
      <c r="D32" s="17"/>
      <c r="E32" s="17"/>
      <c r="F32" s="17"/>
      <c r="G32" s="17"/>
      <c r="H32" s="17"/>
      <c r="I32" s="17"/>
      <c r="J32" s="17"/>
      <c r="K32" s="17" t="s">
        <v>16</v>
      </c>
      <c r="L32" s="17" t="s">
        <v>17</v>
      </c>
      <c r="M32" s="17" t="s">
        <v>18</v>
      </c>
      <c r="N32" s="17"/>
    </row>
    <row r="33" s="5" customFormat="1" ht="204" customHeight="1" spans="1:14">
      <c r="A33" s="26">
        <v>1</v>
      </c>
      <c r="B33" s="26" t="s">
        <v>19</v>
      </c>
      <c r="C33" s="26" t="s">
        <v>83</v>
      </c>
      <c r="D33" s="27" t="s">
        <v>84</v>
      </c>
      <c r="E33" s="27" t="s">
        <v>85</v>
      </c>
      <c r="F33" s="27" t="s">
        <v>86</v>
      </c>
      <c r="G33" s="27" t="s">
        <v>87</v>
      </c>
      <c r="H33" s="27"/>
      <c r="I33" s="26" t="s">
        <v>51</v>
      </c>
      <c r="J33" s="27" t="s">
        <v>88</v>
      </c>
      <c r="K33" s="23">
        <v>72.4</v>
      </c>
      <c r="L33" s="23">
        <v>81.5</v>
      </c>
      <c r="M33" s="23">
        <v>90.5</v>
      </c>
      <c r="N33" s="28" t="s">
        <v>26</v>
      </c>
    </row>
    <row r="34" ht="52.9" spans="1:14">
      <c r="A34" s="26"/>
      <c r="B34" s="26" t="s">
        <v>19</v>
      </c>
      <c r="C34" s="26" t="s">
        <v>89</v>
      </c>
      <c r="D34" s="27" t="s">
        <v>90</v>
      </c>
      <c r="E34" s="27"/>
      <c r="F34" s="27"/>
      <c r="G34" s="27"/>
      <c r="H34" s="26"/>
      <c r="I34" s="26" t="s">
        <v>51</v>
      </c>
      <c r="J34" s="26"/>
      <c r="K34" s="23">
        <v>21.8</v>
      </c>
      <c r="L34" s="23">
        <v>24.5</v>
      </c>
      <c r="M34" s="23">
        <v>27.2</v>
      </c>
      <c r="N34" s="28" t="s">
        <v>26</v>
      </c>
    </row>
    <row r="35" ht="52" customHeight="1" spans="1:14">
      <c r="A35" s="26">
        <v>2</v>
      </c>
      <c r="B35" s="26" t="s">
        <v>19</v>
      </c>
      <c r="C35" s="26" t="s">
        <v>91</v>
      </c>
      <c r="D35" s="27" t="s">
        <v>92</v>
      </c>
      <c r="E35" s="27" t="s">
        <v>93</v>
      </c>
      <c r="F35" s="27" t="s">
        <v>94</v>
      </c>
      <c r="G35" s="27"/>
      <c r="H35" s="27"/>
      <c r="I35" s="26" t="s">
        <v>71</v>
      </c>
      <c r="J35" s="27" t="s">
        <v>72</v>
      </c>
      <c r="K35" s="23">
        <v>24</v>
      </c>
      <c r="L35" s="23">
        <v>27</v>
      </c>
      <c r="M35" s="23">
        <v>30</v>
      </c>
      <c r="N35" s="28" t="s">
        <v>26</v>
      </c>
    </row>
    <row r="36" ht="35.25" spans="1:14">
      <c r="A36" s="26">
        <v>3</v>
      </c>
      <c r="B36" s="26" t="s">
        <v>19</v>
      </c>
      <c r="C36" s="26" t="s">
        <v>95</v>
      </c>
      <c r="D36" s="27" t="s">
        <v>96</v>
      </c>
      <c r="E36" s="27" t="s">
        <v>97</v>
      </c>
      <c r="F36" s="27" t="s">
        <v>98</v>
      </c>
      <c r="G36" s="27" t="s">
        <v>24</v>
      </c>
      <c r="H36" s="27"/>
      <c r="I36" s="26" t="s">
        <v>71</v>
      </c>
      <c r="J36" s="27"/>
      <c r="K36" s="23">
        <v>128.6</v>
      </c>
      <c r="L36" s="23">
        <v>144.7</v>
      </c>
      <c r="M36" s="23">
        <v>160.8</v>
      </c>
      <c r="N36" s="28" t="s">
        <v>26</v>
      </c>
    </row>
    <row r="37" ht="35.25" spans="1:14">
      <c r="A37" s="26"/>
      <c r="B37" s="26" t="s">
        <v>19</v>
      </c>
      <c r="C37" s="26" t="s">
        <v>99</v>
      </c>
      <c r="D37" s="27" t="s">
        <v>100</v>
      </c>
      <c r="E37" s="27"/>
      <c r="F37" s="27"/>
      <c r="G37" s="26"/>
      <c r="H37" s="26"/>
      <c r="I37" s="26" t="s">
        <v>71</v>
      </c>
      <c r="J37" s="26"/>
      <c r="K37" s="23">
        <v>38.6</v>
      </c>
      <c r="L37" s="23">
        <v>43.4</v>
      </c>
      <c r="M37" s="23">
        <v>48.2</v>
      </c>
      <c r="N37" s="28" t="s">
        <v>26</v>
      </c>
    </row>
    <row r="38" ht="70.5" spans="1:14">
      <c r="A38" s="26">
        <v>4</v>
      </c>
      <c r="B38" s="26" t="s">
        <v>19</v>
      </c>
      <c r="C38" s="26" t="s">
        <v>101</v>
      </c>
      <c r="D38" s="27" t="s">
        <v>102</v>
      </c>
      <c r="E38" s="27" t="s">
        <v>103</v>
      </c>
      <c r="F38" s="27" t="s">
        <v>104</v>
      </c>
      <c r="G38" s="26"/>
      <c r="H38" s="27"/>
      <c r="I38" s="26" t="s">
        <v>105</v>
      </c>
      <c r="J38" s="27"/>
      <c r="K38" s="23">
        <v>256.3</v>
      </c>
      <c r="L38" s="23">
        <v>288.4</v>
      </c>
      <c r="M38" s="23">
        <v>320.4</v>
      </c>
      <c r="N38" s="28" t="s">
        <v>26</v>
      </c>
    </row>
    <row r="39" ht="52.9" spans="1:14">
      <c r="A39" s="26">
        <v>5</v>
      </c>
      <c r="B39" s="26" t="s">
        <v>19</v>
      </c>
      <c r="C39" s="26" t="s">
        <v>106</v>
      </c>
      <c r="D39" s="27" t="s">
        <v>107</v>
      </c>
      <c r="E39" s="27" t="s">
        <v>108</v>
      </c>
      <c r="F39" s="27" t="s">
        <v>109</v>
      </c>
      <c r="G39" s="26"/>
      <c r="H39" s="27"/>
      <c r="I39" s="26" t="s">
        <v>71</v>
      </c>
      <c r="J39" s="27" t="s">
        <v>110</v>
      </c>
      <c r="K39" s="23">
        <v>23.7</v>
      </c>
      <c r="L39" s="23">
        <v>26.6</v>
      </c>
      <c r="M39" s="23">
        <v>29.6</v>
      </c>
      <c r="N39" s="28" t="s">
        <v>111</v>
      </c>
    </row>
    <row r="40" ht="52.9" spans="1:14">
      <c r="A40" s="26">
        <v>6</v>
      </c>
      <c r="B40" s="26" t="s">
        <v>19</v>
      </c>
      <c r="C40" s="26" t="s">
        <v>112</v>
      </c>
      <c r="D40" s="27" t="s">
        <v>113</v>
      </c>
      <c r="E40" s="27" t="s">
        <v>114</v>
      </c>
      <c r="F40" s="27" t="s">
        <v>115</v>
      </c>
      <c r="G40" s="26"/>
      <c r="H40" s="27"/>
      <c r="I40" s="26" t="s">
        <v>71</v>
      </c>
      <c r="J40" s="27"/>
      <c r="K40" s="23">
        <v>51.8</v>
      </c>
      <c r="L40" s="23">
        <v>58.3</v>
      </c>
      <c r="M40" s="23">
        <v>64.8</v>
      </c>
      <c r="N40" s="28" t="s">
        <v>26</v>
      </c>
    </row>
  </sheetData>
  <mergeCells count="41">
    <mergeCell ref="A1:B1"/>
    <mergeCell ref="A2:N2"/>
    <mergeCell ref="A4:N4"/>
    <mergeCell ref="K7:M7"/>
    <mergeCell ref="A28:N28"/>
    <mergeCell ref="K31:M3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31:A32"/>
    <mergeCell ref="A33:A34"/>
    <mergeCell ref="A36:A37"/>
    <mergeCell ref="B7:B8"/>
    <mergeCell ref="B31:B32"/>
    <mergeCell ref="C7:C8"/>
    <mergeCell ref="C31:C32"/>
    <mergeCell ref="D7:D8"/>
    <mergeCell ref="D31:D32"/>
    <mergeCell ref="E7:E8"/>
    <mergeCell ref="E31:E32"/>
    <mergeCell ref="F7:F8"/>
    <mergeCell ref="F31:F32"/>
    <mergeCell ref="G7:G8"/>
    <mergeCell ref="G31:G32"/>
    <mergeCell ref="H7:H8"/>
    <mergeCell ref="H31:H32"/>
    <mergeCell ref="I7:I8"/>
    <mergeCell ref="I31:I32"/>
    <mergeCell ref="J7:J8"/>
    <mergeCell ref="J31:J32"/>
    <mergeCell ref="N7:N8"/>
    <mergeCell ref="N31:N32"/>
    <mergeCell ref="A29:N30"/>
    <mergeCell ref="A5:N6"/>
  </mergeCells>
  <printOptions horizontalCentered="1"/>
  <pageMargins left="0.251388888888889" right="0.251388888888889" top="0.751388888888889" bottom="0.751388888888889" header="0.298611111111111" footer="0.550694444444444"/>
  <pageSetup paperSize="8" scale="77" fitToHeight="0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广西规范整合中医骨伤及中医特殊疗法类医疗服务价格项目表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譚劍勛</cp:lastModifiedBy>
  <dcterms:created xsi:type="dcterms:W3CDTF">2024-08-04T01:56:00Z</dcterms:created>
  <dcterms:modified xsi:type="dcterms:W3CDTF">2025-12-05T10:55:25Z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4079F497968F4D7BA40BD33FBC4B10B7_13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